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 tabRatio="857"/>
  </bookViews>
  <sheets>
    <sheet name="表" sheetId="4" r:id="rId1"/>
  </sheets>
  <definedNames>
    <definedName name="_xlnm._FilterDatabase" localSheetId="0" hidden="1">表!$A$2:$K$9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<sst xmlns="http://schemas.openxmlformats.org/spreadsheetml/2006/main" count="40" uniqueCount="35">
  <si>
    <t>三亚市审计局下属事业单位2023年公开招聘工作人员面试成绩及总成绩表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</si>
  <si>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</si>
  <si>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</si>
  <si>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</si>
  <si>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</si>
  <si>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</si>
  <si>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</si>
  <si>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</si>
  <si>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</si>
  <si>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</si>
  <si>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</si>
  <si>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</si>
  <si>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0101-专业技术岗01</t>
  </si>
  <si>
    <t>202305070411</t>
  </si>
  <si>
    <t>徐晨光</t>
  </si>
  <si>
    <t>76.67</t>
  </si>
  <si>
    <t>202305070226</t>
  </si>
  <si>
    <t>吴育大</t>
  </si>
  <si>
    <t>70.67</t>
  </si>
  <si>
    <t>202305070406</t>
  </si>
  <si>
    <t>林开宇</t>
  </si>
  <si>
    <t>74.67</t>
  </si>
  <si>
    <t>0102-专业技术岗02</t>
  </si>
  <si>
    <t>202305071108</t>
  </si>
  <si>
    <t>张聪聪</t>
  </si>
  <si>
    <t>69.67</t>
  </si>
  <si>
    <t>202305071104</t>
  </si>
  <si>
    <t>汤超伟</t>
  </si>
  <si>
    <t>面试缺考</t>
  </si>
  <si>
    <t>0103-专业技术岗03</t>
  </si>
  <si>
    <t>202305071112</t>
  </si>
  <si>
    <t>韦思</t>
  </si>
  <si>
    <t>202305071111</t>
  </si>
  <si>
    <t>贺晓澍</t>
  </si>
  <si>
    <t>67.67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</si>
</sst>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44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5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18" fillId="38" borderId="18" applyNumberFormat="0" applyFont="0" applyAlignment="0" applyProtection="0">
      <alignment vertical="center"/>
    </xf>
    <xf numFmtId="0" fontId="18" fillId="38" borderId="18" applyNumberFormat="0" applyFont="0" applyAlignment="0" applyProtection="0">
      <alignment vertical="center"/>
    </xf>
    <xf numFmtId="0" fontId="18" fillId="38" borderId="18" applyNumberFormat="0" applyFont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176" fontId="4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1" sqref="A1:K1"/>
    </sheetView>
  </sheetViews>
  <sheetFormatPr defaultColWidth="9" defaultRowHeight="47" customHeight="1"/>
  <cols>
    <col min="1" max="1" width="7.13888888888889" style="3" customWidth="1"/>
    <col min="2" max="2" width="25.6296296296296" style="3" customWidth="1"/>
    <col min="3" max="3" width="19.5" style="3" customWidth="1"/>
    <col min="4" max="4" width="11.6296296296296" style="3" customWidth="1"/>
    <col min="5" max="5" width="12.1296296296296" style="4" customWidth="1"/>
    <col min="6" max="6" width="14.3796296296296" style="4" customWidth="1"/>
    <col min="7" max="7" width="12.25" style="4" customWidth="1"/>
    <col min="8" max="8" width="12.5555555555556" style="4" customWidth="1"/>
    <col min="9" max="9" width="12.3796296296296" style="4" customWidth="1"/>
    <col min="10" max="10" width="10.1296296296296" style="3" customWidth="1"/>
    <col min="11" max="11" width="12.5555555555556" style="3" customWidth="1"/>
    <col min="12" max="16384" width="9" style="3"/>
  </cols>
  <sheetData>
    <row r="1" ht="28.2" spans="1:11">
      <c r="A1" s="5" t="s">
        <v>0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s="1" customFormat="1" ht="57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8" t="s">
        <v>10</v>
      </c>
      <c r="K2" s="8" t="s">
        <v>11</v>
      </c>
    </row>
    <row r="3" s="2" customFormat="1" ht="42" customHeight="1" spans="1:11">
      <c r="A3" s="11">
        <v>1</v>
      </c>
      <c r="B3" s="12" t="s">
        <v>12</v>
      </c>
      <c r="C3" s="12" t="s">
        <v>13</v>
      </c>
      <c r="D3" s="12" t="s">
        <v>14</v>
      </c>
      <c r="E3" s="13">
        <v>68.8</v>
      </c>
      <c r="F3" s="14">
        <f>E3*0.6</f>
        <v>41.28</v>
      </c>
      <c r="G3" s="15" t="s">
        <v>15</v>
      </c>
      <c r="H3" s="14">
        <f>G3*0.4</f>
        <v>30.67</v>
      </c>
      <c r="I3" s="14">
        <f>F3+H3</f>
        <v>71.95</v>
      </c>
      <c r="J3" s="11">
        <v>1</v>
      </c>
      <c r="K3" s="11"/>
    </row>
    <row r="4" s="2" customFormat="1" ht="42" customHeight="1" spans="1:11">
      <c r="A4" s="11">
        <v>2</v>
      </c>
      <c r="B4" s="12" t="s">
        <v>12</v>
      </c>
      <c r="C4" s="12" t="s">
        <v>16</v>
      </c>
      <c r="D4" s="12" t="s">
        <v>17</v>
      </c>
      <c r="E4" s="13">
        <v>69.6</v>
      </c>
      <c r="F4" s="14">
        <f>E4*0.6</f>
        <v>41.76</v>
      </c>
      <c r="G4" s="15" t="s">
        <v>18</v>
      </c>
      <c r="H4" s="14">
        <f>G4*0.4</f>
        <v>28.27</v>
      </c>
      <c r="I4" s="14">
        <f>F4+H4</f>
        <v>70.03</v>
      </c>
      <c r="J4" s="11">
        <v>2</v>
      </c>
      <c r="K4" s="11"/>
    </row>
    <row r="5" s="2" customFormat="1" ht="42" customHeight="1" spans="1:11">
      <c r="A5" s="11">
        <v>3</v>
      </c>
      <c r="B5" s="12" t="s">
        <v>12</v>
      </c>
      <c r="C5" s="12" t="s">
        <v>19</v>
      </c>
      <c r="D5" s="12" t="s">
        <v>20</v>
      </c>
      <c r="E5" s="13">
        <v>66.3</v>
      </c>
      <c r="F5" s="14">
        <f t="shared" ref="F4:F9" si="0">E5*0.6</f>
        <v>39.78</v>
      </c>
      <c r="G5" s="15" t="s">
        <v>21</v>
      </c>
      <c r="H5" s="14">
        <f t="shared" ref="H4:H9" si="1">G5*0.4</f>
        <v>29.87</v>
      </c>
      <c r="I5" s="14">
        <f t="shared" ref="I4:I9" si="2">F5+H5</f>
        <v>69.65</v>
      </c>
      <c r="J5" s="11">
        <v>3</v>
      </c>
      <c r="K5" s="11"/>
    </row>
    <row r="6" s="2" customFormat="1" ht="42" customHeight="1" spans="1:11">
      <c r="A6" s="11">
        <v>4</v>
      </c>
      <c r="B6" s="12" t="s">
        <v>22</v>
      </c>
      <c r="C6" s="12" t="s">
        <v>23</v>
      </c>
      <c r="D6" s="12" t="s">
        <v>24</v>
      </c>
      <c r="E6" s="13">
        <v>62.4</v>
      </c>
      <c r="F6" s="14">
        <f t="shared" si="0"/>
        <v>37.44</v>
      </c>
      <c r="G6" s="15" t="s">
        <v>25</v>
      </c>
      <c r="H6" s="14">
        <f t="shared" si="1"/>
        <v>27.87</v>
      </c>
      <c r="I6" s="14">
        <f t="shared" si="2"/>
        <v>65.31</v>
      </c>
      <c r="J6" s="11">
        <v>1</v>
      </c>
      <c r="K6" s="11"/>
    </row>
    <row r="7" s="2" customFormat="1" ht="42" customHeight="1" spans="1:11">
      <c r="A7" s="11">
        <v>5</v>
      </c>
      <c r="B7" s="12" t="s">
        <v>22</v>
      </c>
      <c r="C7" s="12" t="s">
        <v>26</v>
      </c>
      <c r="D7" s="12" t="s">
        <v>27</v>
      </c>
      <c r="E7" s="13">
        <v>49.1</v>
      </c>
      <c r="F7" s="14">
        <f t="shared" si="0"/>
        <v>29.46</v>
      </c>
      <c r="G7" s="15"/>
      <c r="H7" s="14">
        <f t="shared" si="1"/>
        <v>0</v>
      </c>
      <c r="I7" s="14">
        <f t="shared" si="2"/>
        <v>29.46</v>
      </c>
      <c r="J7" s="11"/>
      <c r="K7" s="11" t="s">
        <v>28</v>
      </c>
    </row>
    <row r="8" s="2" customFormat="1" ht="42" customHeight="1" spans="1:11">
      <c r="A8" s="11">
        <v>6</v>
      </c>
      <c r="B8" s="12" t="s">
        <v>29</v>
      </c>
      <c r="C8" s="12" t="s">
        <v>30</v>
      </c>
      <c r="D8" s="12" t="s">
        <v>31</v>
      </c>
      <c r="E8" s="13">
        <v>54.5</v>
      </c>
      <c r="F8" s="14">
        <f t="shared" si="0"/>
        <v>32.7</v>
      </c>
      <c r="G8" s="15" t="s">
        <v>18</v>
      </c>
      <c r="H8" s="14">
        <f t="shared" si="1"/>
        <v>28.27</v>
      </c>
      <c r="I8" s="14">
        <f t="shared" si="2"/>
        <v>60.97</v>
      </c>
      <c r="J8" s="11">
        <v>1</v>
      </c>
      <c r="K8" s="11"/>
    </row>
    <row r="9" s="2" customFormat="1" ht="42" customHeight="1" spans="1:11">
      <c r="A9" s="11">
        <v>7</v>
      </c>
      <c r="B9" s="12" t="s">
        <v>29</v>
      </c>
      <c r="C9" s="12" t="s">
        <v>32</v>
      </c>
      <c r="D9" s="12" t="s">
        <v>33</v>
      </c>
      <c r="E9" s="13">
        <v>55.2</v>
      </c>
      <c r="F9" s="14">
        <f t="shared" si="0"/>
        <v>33.12</v>
      </c>
      <c r="G9" s="15" t="s">
        <v>34</v>
      </c>
      <c r="H9" s="14">
        <f t="shared" si="1"/>
        <v>27.07</v>
      </c>
      <c r="I9" s="14">
        <f t="shared" si="2"/>
        <v>60.19</v>
      </c>
      <c r="J9" s="11">
        <v>2</v>
      </c>
      <c r="K9" s="11"/>
    </row>
  </sheetData>
  <sheetProtection selectLockedCells="1" selectUnlockedCells="1"/>
  <mergeCells count="1">
    <mergeCell ref="A1:K1"/>
  </mergeCells>
  <printOptions horizontalCentered="1"/>
  <pageMargins left="0.156944444444444" right="0.156944444444444" top="0.118055555555556" bottom="0.0388888888888889" header="0.314583333333333" footer="0.118055555555556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2023-05-20T08:48:32Z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48FE19BE04924FCD9F9399EE8A9D1C1D_13</vt:lpwstr>
  </property>
</Properties>
</file>